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534A749-2D57-4EF7-AA9D-F05C1B18D71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<sst xmlns="http://schemas.openxmlformats.org/spreadsheetml/2006/main" count="2796" uniqueCount="886">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</sst>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622</v>
      </c>
      <c r="B10" s="102"/>
      <c r="C10" s="94" t="str">
        <f>VLOOKUP(A10,'TRE- BLOQUE 1'!1:1048576,5,0)</f>
        <v>G. Superestructura</v>
      </c>
      <c r="D10" s="94"/>
      <c r="E10" s="94"/>
      <c r="F10" s="94"/>
      <c r="G10" s="94" t="str">
        <f>VLOOKUP(A10,'TRE- BLOQUE 1'!1:1048576,7,0)</f>
        <v>Experto/a 3</v>
      </c>
      <c r="H10" s="94"/>
      <c r="I10" s="95" t="str">
        <f>VLOOKUP(A10,'TRE- BLOQUE 1'!1:1048576,10,0)</f>
        <v>Asistencia Técnica de Innovación y Estrategia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2" customHeight="1" thickTop="1" thickBot="1" x14ac:dyDescent="0.3">
      <c r="A17" s="142" t="str">
        <f>VLOOKUP(A10,'TRE- BLOQUE 1'!1:1048576,18,0)</f>
        <v xml:space="preserve"> - Máster Universitario en Administración y Dirección de Empresas (MBA).
 - Experiencia mayor de 5 años en Obra civil y Señalización Ferroviaria.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WyUAItkh2M73crp6Vhlqh4f9o+XcPqz0SBBqzRglEzyWNl0HfFY+LjNO2Pu7xwFVV4YaqHibI1T992cDKEwy6g==" saltValue="vUpJLm2BNBu0Y+LMNyIar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2023-02-27T13:20:53Z</dcterms:modified>
</cp:coreProperties>
</file>